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Tayfur\Desktop\SİLİNECEKLER\"/>
    </mc:Choice>
  </mc:AlternateContent>
  <bookViews>
    <workbookView xWindow="0" yWindow="0" windowWidth="28800" windowHeight="12345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Risk!$A$5:$R$6</definedName>
    <definedName name="Excel_BuiltIn_Print_Area" localSheetId="0">Risk!$A$5:$M$5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1" i="2" l="1"/>
  <c r="G11" i="2" s="1"/>
  <c r="F10" i="2"/>
  <c r="G10" i="2" s="1"/>
  <c r="F6" i="2" l="1"/>
  <c r="G6" i="2" s="1"/>
  <c r="F13" i="2"/>
  <c r="G13" i="2" s="1"/>
</calcChain>
</file>

<file path=xl/sharedStrings.xml><?xml version="1.0" encoding="utf-8"?>
<sst xmlns="http://schemas.openxmlformats.org/spreadsheetml/2006/main" count="99" uniqueCount="66">
  <si>
    <t>Risk</t>
  </si>
  <si>
    <t>İlgili Belge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</si>
  <si>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</si>
  <si>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</si>
  <si>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</si>
  <si>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</si>
  <si>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</si>
  <si>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</si>
  <si>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</si>
  <si>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</si>
  <si>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</si>
  <si>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</si>
  <si>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</si>
  <si>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</si>
  <si>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</si>
  <si>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</si>
  <si>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Risk Derecesi</t>
  </si>
  <si>
    <t>Risk
Derecesi</t>
  </si>
  <si>
    <t>Azaltma</t>
  </si>
  <si>
    <t>Yazılı bilgilendirme yapılması web sayfası ilanı, e-posta bilgilendirmesi</t>
  </si>
  <si>
    <t>Sözlü bilgilendirme yerine yazılı bilgilendirme metodunun kullanılması</t>
  </si>
  <si>
    <t>Web sayfası ve e-posta yazışmaları</t>
  </si>
  <si>
    <t>Web sayfası</t>
  </si>
  <si>
    <t>Koorinatörlere yapılan bilgilendirme toplantıları</t>
  </si>
  <si>
    <t>Fiziksel mekan</t>
  </si>
  <si>
    <t>İnternet kesintisi nedeniyle otomasyon sisteminin kullanılamaması</t>
  </si>
  <si>
    <t>Bilgi İşlem Daire Başkanlığına sözlü yada yazılı bildirim yapılması</t>
  </si>
  <si>
    <t>Yazışmalar</t>
  </si>
  <si>
    <t>Kabullenme</t>
  </si>
  <si>
    <t>Değişim Programları Koordinatörlerinin, Bölüm Komisyon Üyelerinin değişimiyle bağlantılı bilgi eksikliği</t>
  </si>
  <si>
    <t>Bölüm Koordinatörleri için web sayfasında oluşturulmuş bilgilendirme platformu oluşturulmuştur</t>
  </si>
  <si>
    <t>Koordinatörlük bünyesindeki ofisler tarafından yararlanıcılara yapılan hatalı bilgilendirme</t>
  </si>
  <si>
    <t>Değişim programlarına ait mevzuatlar</t>
  </si>
  <si>
    <t>Oluşan hatanın Stratej Daire Başkanlığına sözlü olarak iletilmesi</t>
  </si>
  <si>
    <t>Yok</t>
  </si>
  <si>
    <t>Uluslararası İlişkiler Koord.</t>
  </si>
  <si>
    <t>Bilgilendirme/bağlantı eksikliği nedeniyle gelen şikayet sayıları</t>
  </si>
  <si>
    <t>MYS kaynaklı sorunlar sebebiyle ödemelerdeki gecikmeler</t>
  </si>
  <si>
    <t>Yararlanıcılar tarafından hatalı bilgilendirme nedeniyle yapılan şikayet sayısı</t>
  </si>
  <si>
    <t>Doküman No: SİÜ-FR-1075; Revizyon Tarihi: 15.10.2018; Revizyon No: 00</t>
  </si>
  <si>
    <t>Siirt'in stratejik konumu</t>
  </si>
  <si>
    <t>Siirt'in tanıtılması için Valilik ve Belediye ile görüşülmesi</t>
  </si>
  <si>
    <t>Üniversitenin bilimsel faaliyetlerinin yanında Siirt'in gastronomi, tarihi ve kültürel mirasının öne çıkarılması</t>
  </si>
  <si>
    <t>ORTA</t>
  </si>
  <si>
    <t>Üniversitemizin ve ilimizin ulusal ve uluslararası düzeyde tanıtım faaliyetlerinin artıp artmadığının değerlendirilmesi</t>
  </si>
  <si>
    <r>
      <rPr>
        <sz val="9"/>
        <rFont val="Tahoma"/>
        <family val="2"/>
        <charset val="162"/>
      </rPr>
      <t>Web sayfası,katalog ve sosyal medya ağlar</t>
    </r>
    <r>
      <rPr>
        <sz val="10"/>
        <rFont val="Tahoma"/>
        <family val="2"/>
      </rPr>
      <t>ı</t>
    </r>
  </si>
  <si>
    <t>İnternet gereksinimine ihtiyaç duyulmayan harici disklerde(Harddsik, SSD, USB) verilerin depolanması</t>
  </si>
  <si>
    <t>Uluslararası İlişkiler Koordinatörlüğü- Erasmus Plus 
RİSK ANALİZİ</t>
  </si>
  <si>
    <t>Kesinti sonucu harici disklere başvurduğumuzda iş akışının etkili bir şekilde getirilip getirilmediğinin değerlendirilmesi</t>
  </si>
  <si>
    <t>Katılımcılara en kısa zaman içerisinde ödemenin yapılması için T.C. Ulusal Ajansından görüş alınması</t>
  </si>
  <si>
    <t xml:space="preserve">Web sayfası ve e-posta yazışmaları </t>
  </si>
  <si>
    <t>Katılımcılardan gelen geri dönütlerin incelenmesi</t>
  </si>
  <si>
    <t>Katılımcıların dil becerilerindeki eksiklik</t>
  </si>
  <si>
    <t>Üniversitemiz bünyesindeki YADYO ile SİÜZEM ile koordineli olarak dil becerilierinin geliştirebilmesi için dil kursu etkinliklerinin artırılması</t>
  </si>
  <si>
    <t>Erasmus Kurumsal Destek Bütçesinden kurs ve etkinliklerin yapılması için bütçe ayrılması</t>
  </si>
  <si>
    <t>Dil becerilerinin ölçülmesi ve değerlendirilmesi</t>
  </si>
  <si>
    <t>Hibe iadesi olması durumunda katılımcının hibeyi iade etmemesi</t>
  </si>
  <si>
    <t>Hukuk Müşavirili ile durumun görüşülmesi</t>
  </si>
  <si>
    <t>Katılımcının bağlı olduğu birimle görüşülmesi ve hukuk müşaviri ile atılacak adımlar hakkında müzakere edilmesi</t>
  </si>
  <si>
    <t>İzlenen yol haritasının iade sorununa çözüm getirip getirmediğinin değerlendirlmesi</t>
  </si>
  <si>
    <t>Katılımcının hareketliliğe gittiği ülkeden dönmemesi</t>
  </si>
  <si>
    <t xml:space="preserve">Hareketliliğe gidilen karşı kurum ve T.C. Ulusal Ajansından görüş alınması </t>
  </si>
  <si>
    <t>Hibe iadesinin gerçekleşmesi için katılımcıya ulaşılması ve dosyasının kapatılması</t>
  </si>
  <si>
    <t>İzlenen yol haritasının bu soruna çözüm getirip getirmediğinin değerlendirlmesi</t>
  </si>
  <si>
    <t>Doküman No:SİÜ- RA-010
Revizyon Tarihi: 29.08.2024
Revizyon No: 001</t>
  </si>
  <si>
    <t>Gözden Geçirme Tarihi: 26.09.2025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</si>
</sst>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9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0"/>
      <color rgb="FFFF0000"/>
      <name val="Tahoma"/>
      <family val="2"/>
    </font>
    <font>
      <sz val="10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  <font>
      <sz val="9"/>
      <name val="Tahoma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quotePrefix="1" applyFont="1" applyBorder="1" applyAlignment="1">
      <alignment horizontal="center" vertical="center" wrapText="1"/>
    </xf>
    <xf numFmtId="14" fontId="7" fillId="0" borderId="1" xfId="1" quotePrefix="1" applyNumberFormat="1" applyFont="1" applyBorder="1" applyAlignment="1">
      <alignment horizontal="center" vertical="center" wrapText="1"/>
    </xf>
    <xf numFmtId="0" fontId="7" fillId="0" borderId="1" xfId="1" quotePrefix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14" fontId="7" fillId="0" borderId="1" xfId="1" quotePrefix="1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0" fontId="12" fillId="2" borderId="1" xfId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14" fontId="10" fillId="0" borderId="0" xfId="1" applyNumberFormat="1" applyFont="1" applyAlignment="1">
      <alignment horizontal="left" vertical="center" wrapText="1"/>
    </xf>
    <xf numFmtId="0" fontId="17" fillId="5" borderId="1" xfId="1" applyFont="1" applyFill="1" applyBorder="1" applyAlignment="1">
      <alignment vertical="center" wrapText="1"/>
    </xf>
    <xf numFmtId="14" fontId="13" fillId="0" borderId="1" xfId="1" quotePrefix="1" applyNumberFormat="1" applyFont="1" applyBorder="1" applyAlignment="1">
      <alignment horizontal="center" vertical="center" wrapText="1"/>
    </xf>
    <xf numFmtId="0" fontId="1" fillId="0" borderId="5" xfId="1" applyBorder="1" applyAlignment="1">
      <alignment horizontal="left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4" xfId="1" applyFont="1" applyFill="1" applyBorder="1" applyAlignment="1">
      <alignment horizontal="center" vertical="center" wrapText="1"/>
    </xf>
    <xf numFmtId="0" fontId="15" fillId="5" borderId="7" xfId="1" applyFont="1" applyFill="1" applyBorder="1" applyAlignment="1">
      <alignment horizontal="center" vertical="center" wrapText="1"/>
    </xf>
    <xf numFmtId="0" fontId="14" fillId="4" borderId="2" xfId="1" applyFont="1" applyFill="1" applyBorder="1" applyAlignment="1">
      <alignment horizontal="left" vertical="center" wrapText="1"/>
    </xf>
    <xf numFmtId="0" fontId="14" fillId="4" borderId="3" xfId="1" applyFont="1" applyFill="1" applyBorder="1" applyAlignment="1">
      <alignment horizontal="left" vertical="center" wrapText="1"/>
    </xf>
    <xf numFmtId="0" fontId="9" fillId="0" borderId="0" xfId="1" applyFont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13607</xdr:rowOff>
    </xdr:from>
    <xdr:to>
      <xdr:col>0</xdr:col>
      <xdr:colOff>1224643</xdr:colOff>
      <xdr:row>0</xdr:row>
      <xdr:rowOff>797575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607"/>
          <a:ext cx="1224643" cy="7839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showGridLines="0" tabSelected="1" zoomScaleNormal="10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A2" sqref="A2"/>
    </sheetView>
  </sheetViews>
  <sheetFormatPr defaultColWidth="10.7109375" defaultRowHeight="12.75" x14ac:dyDescent="0.2"/>
  <cols>
    <col min="1" max="1" width="36" style="2" customWidth="1"/>
    <col min="2" max="2" width="33.7109375" style="2" customWidth="1"/>
    <col min="3" max="3" width="22" style="2" customWidth="1"/>
    <col min="4" max="6" width="8.28515625" style="2" customWidth="1"/>
    <col min="7" max="8" width="12.7109375" style="2" customWidth="1"/>
    <col min="9" max="9" width="24.85546875" style="2" customWidth="1"/>
    <col min="10" max="10" width="14.42578125" style="1" customWidth="1"/>
    <col min="11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8" ht="76.5" customHeight="1" x14ac:dyDescent="0.2">
      <c r="A1" s="27" t="s">
        <v>47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8" ht="39.75" customHeight="1" x14ac:dyDescent="0.2">
      <c r="A2" s="14" t="s">
        <v>65</v>
      </c>
      <c r="B2" s="17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24.75" customHeight="1" x14ac:dyDescent="0.2">
      <c r="A3" s="25" t="s">
        <v>64</v>
      </c>
      <c r="B3" s="21" t="s">
        <v>12</v>
      </c>
      <c r="C3" s="21"/>
      <c r="D3" s="21"/>
      <c r="E3" s="21"/>
      <c r="F3" s="21"/>
      <c r="G3" s="21"/>
      <c r="H3" s="22"/>
      <c r="I3" s="30" t="s">
        <v>13</v>
      </c>
      <c r="J3" s="30"/>
      <c r="K3" s="30"/>
      <c r="L3" s="30"/>
      <c r="M3" s="30"/>
      <c r="N3" s="29" t="s">
        <v>15</v>
      </c>
      <c r="O3" s="29"/>
      <c r="P3" s="29"/>
      <c r="Q3" s="29"/>
      <c r="R3" s="29"/>
    </row>
    <row r="4" spans="1:18" ht="24.75" customHeight="1" x14ac:dyDescent="0.2">
      <c r="A4" s="26"/>
      <c r="B4" s="23"/>
      <c r="C4" s="23"/>
      <c r="D4" s="23"/>
      <c r="E4" s="23"/>
      <c r="F4" s="23"/>
      <c r="G4" s="23"/>
      <c r="H4" s="24"/>
      <c r="I4" s="30"/>
      <c r="J4" s="30"/>
      <c r="K4" s="30"/>
      <c r="L4" s="30"/>
      <c r="M4" s="30"/>
      <c r="N4" s="28" t="s">
        <v>11</v>
      </c>
      <c r="O4" s="28"/>
      <c r="P4" s="28"/>
      <c r="Q4" s="28"/>
      <c r="R4" s="28"/>
    </row>
    <row r="5" spans="1:18" ht="29.1" customHeight="1" x14ac:dyDescent="0.2">
      <c r="A5" s="18" t="s">
        <v>14</v>
      </c>
      <c r="B5" s="18" t="s">
        <v>9</v>
      </c>
      <c r="C5" s="18" t="s">
        <v>1</v>
      </c>
      <c r="D5" s="18" t="s">
        <v>2</v>
      </c>
      <c r="E5" s="18" t="s">
        <v>3</v>
      </c>
      <c r="F5" s="18" t="s">
        <v>0</v>
      </c>
      <c r="G5" s="18" t="s">
        <v>16</v>
      </c>
      <c r="H5" s="18" t="s">
        <v>10</v>
      </c>
      <c r="I5" s="18" t="s">
        <v>4</v>
      </c>
      <c r="J5" s="18" t="s">
        <v>5</v>
      </c>
      <c r="K5" s="18" t="s">
        <v>6</v>
      </c>
      <c r="L5" s="18" t="s">
        <v>7</v>
      </c>
      <c r="M5" s="18" t="s">
        <v>8</v>
      </c>
      <c r="N5" s="3" t="s">
        <v>2</v>
      </c>
      <c r="O5" s="3" t="s">
        <v>3</v>
      </c>
      <c r="P5" s="3" t="s">
        <v>0</v>
      </c>
      <c r="Q5" s="15" t="s">
        <v>17</v>
      </c>
      <c r="R5" s="3" t="s">
        <v>10</v>
      </c>
    </row>
    <row r="6" spans="1:18" ht="63.95" customHeight="1" x14ac:dyDescent="0.2">
      <c r="A6" s="16" t="s">
        <v>31</v>
      </c>
      <c r="B6" s="4" t="s">
        <v>19</v>
      </c>
      <c r="C6" s="5" t="s">
        <v>32</v>
      </c>
      <c r="D6" s="5">
        <v>3</v>
      </c>
      <c r="E6" s="5">
        <v>2</v>
      </c>
      <c r="F6" s="12">
        <f t="shared" ref="F6:F13" si="0">D6*E6</f>
        <v>6</v>
      </c>
      <c r="G6" s="5" t="str">
        <f t="shared" ref="G6:G13" si="1">IF(F6&lt;4,"ÖNEMSİZ",IF(F6&lt;7,"ORTA",IF(F6&lt;10,"ÖNEMLİ","ÇOK ÖNEMLİ")))</f>
        <v>ORTA</v>
      </c>
      <c r="H6" s="5" t="s">
        <v>18</v>
      </c>
      <c r="I6" s="10" t="s">
        <v>20</v>
      </c>
      <c r="J6" s="6" t="s">
        <v>35</v>
      </c>
      <c r="K6" s="7">
        <v>45533</v>
      </c>
      <c r="L6" s="7" t="s">
        <v>21</v>
      </c>
      <c r="M6" s="11" t="s">
        <v>38</v>
      </c>
      <c r="N6" s="8"/>
      <c r="O6" s="9"/>
      <c r="P6" s="10"/>
      <c r="Q6" s="5"/>
      <c r="R6" s="5"/>
    </row>
    <row r="7" spans="1:18" ht="63.95" customHeight="1" x14ac:dyDescent="0.2">
      <c r="A7" s="16" t="s">
        <v>52</v>
      </c>
      <c r="B7" s="4" t="s">
        <v>53</v>
      </c>
      <c r="C7" s="5" t="s">
        <v>27</v>
      </c>
      <c r="D7" s="5">
        <v>3</v>
      </c>
      <c r="E7" s="5">
        <v>3</v>
      </c>
      <c r="F7" s="12">
        <v>5</v>
      </c>
      <c r="G7" s="5" t="s">
        <v>43</v>
      </c>
      <c r="H7" s="5" t="s">
        <v>18</v>
      </c>
      <c r="I7" s="10" t="s">
        <v>54</v>
      </c>
      <c r="J7" s="6" t="s">
        <v>35</v>
      </c>
      <c r="K7" s="7">
        <v>45533</v>
      </c>
      <c r="L7" s="7" t="s">
        <v>24</v>
      </c>
      <c r="M7" s="11" t="s">
        <v>55</v>
      </c>
      <c r="N7" s="8"/>
      <c r="O7" s="9"/>
      <c r="P7" s="10"/>
      <c r="Q7" s="5"/>
      <c r="R7" s="5"/>
    </row>
    <row r="8" spans="1:18" ht="63.95" customHeight="1" x14ac:dyDescent="0.2">
      <c r="A8" s="16" t="s">
        <v>56</v>
      </c>
      <c r="B8" s="4" t="s">
        <v>57</v>
      </c>
      <c r="C8" s="5" t="s">
        <v>27</v>
      </c>
      <c r="D8" s="5">
        <v>3</v>
      </c>
      <c r="E8" s="5">
        <v>4</v>
      </c>
      <c r="F8" s="12">
        <v>5</v>
      </c>
      <c r="G8" s="5" t="s">
        <v>43</v>
      </c>
      <c r="H8" s="5" t="s">
        <v>18</v>
      </c>
      <c r="I8" s="10" t="s">
        <v>58</v>
      </c>
      <c r="J8" s="6" t="s">
        <v>35</v>
      </c>
      <c r="K8" s="7">
        <v>45533</v>
      </c>
      <c r="L8" s="7" t="s">
        <v>24</v>
      </c>
      <c r="M8" s="11" t="s">
        <v>59</v>
      </c>
      <c r="N8" s="8"/>
      <c r="O8" s="9"/>
      <c r="P8" s="10"/>
      <c r="Q8" s="5"/>
      <c r="R8" s="5"/>
    </row>
    <row r="9" spans="1:18" ht="63.95" customHeight="1" x14ac:dyDescent="0.2">
      <c r="A9" s="16" t="s">
        <v>60</v>
      </c>
      <c r="B9" s="4" t="s">
        <v>61</v>
      </c>
      <c r="C9" s="5" t="s">
        <v>27</v>
      </c>
      <c r="D9" s="5">
        <v>3</v>
      </c>
      <c r="E9" s="5">
        <v>4</v>
      </c>
      <c r="F9" s="12">
        <v>5</v>
      </c>
      <c r="G9" s="5" t="s">
        <v>43</v>
      </c>
      <c r="H9" s="5" t="s">
        <v>18</v>
      </c>
      <c r="I9" s="10" t="s">
        <v>62</v>
      </c>
      <c r="J9" s="6" t="s">
        <v>35</v>
      </c>
      <c r="K9" s="7">
        <v>45533</v>
      </c>
      <c r="L9" s="7" t="s">
        <v>21</v>
      </c>
      <c r="M9" s="11" t="s">
        <v>63</v>
      </c>
      <c r="N9" s="8"/>
      <c r="O9" s="9"/>
      <c r="P9" s="10"/>
      <c r="Q9" s="5"/>
      <c r="R9" s="5"/>
    </row>
    <row r="10" spans="1:18" ht="78" customHeight="1" x14ac:dyDescent="0.2">
      <c r="A10" s="16" t="s">
        <v>25</v>
      </c>
      <c r="B10" s="4" t="s">
        <v>26</v>
      </c>
      <c r="C10" s="5" t="s">
        <v>27</v>
      </c>
      <c r="D10" s="5">
        <v>4</v>
      </c>
      <c r="E10" s="5">
        <v>1</v>
      </c>
      <c r="F10" s="12">
        <f t="shared" si="0"/>
        <v>4</v>
      </c>
      <c r="G10" s="5" t="str">
        <f t="shared" si="1"/>
        <v>ORTA</v>
      </c>
      <c r="H10" s="5" t="s">
        <v>28</v>
      </c>
      <c r="I10" s="10" t="s">
        <v>46</v>
      </c>
      <c r="J10" s="6" t="s">
        <v>35</v>
      </c>
      <c r="K10" s="7">
        <v>45533</v>
      </c>
      <c r="L10" s="7" t="s">
        <v>24</v>
      </c>
      <c r="M10" s="11" t="s">
        <v>48</v>
      </c>
      <c r="N10" s="8"/>
      <c r="O10" s="9"/>
      <c r="P10" s="10"/>
      <c r="Q10" s="5"/>
      <c r="R10" s="5"/>
    </row>
    <row r="11" spans="1:18" ht="63.95" customHeight="1" x14ac:dyDescent="0.2">
      <c r="A11" s="16" t="s">
        <v>37</v>
      </c>
      <c r="B11" s="4" t="s">
        <v>33</v>
      </c>
      <c r="C11" s="5" t="s">
        <v>34</v>
      </c>
      <c r="D11" s="5">
        <v>2</v>
      </c>
      <c r="E11" s="5">
        <v>3</v>
      </c>
      <c r="F11" s="12">
        <f t="shared" si="0"/>
        <v>6</v>
      </c>
      <c r="G11" s="5" t="str">
        <f t="shared" si="1"/>
        <v>ORTA</v>
      </c>
      <c r="H11" s="5" t="s">
        <v>28</v>
      </c>
      <c r="I11" s="10" t="s">
        <v>49</v>
      </c>
      <c r="J11" s="6" t="s">
        <v>35</v>
      </c>
      <c r="K11" s="7">
        <v>45533</v>
      </c>
      <c r="L11" s="7" t="s">
        <v>50</v>
      </c>
      <c r="M11" s="11" t="s">
        <v>51</v>
      </c>
      <c r="N11" s="8"/>
      <c r="O11" s="9"/>
      <c r="P11" s="10"/>
      <c r="Q11" s="5"/>
      <c r="R11" s="5"/>
    </row>
    <row r="12" spans="1:18" ht="76.5" customHeight="1" x14ac:dyDescent="0.2">
      <c r="A12" s="16" t="s">
        <v>40</v>
      </c>
      <c r="B12" s="4" t="s">
        <v>41</v>
      </c>
      <c r="C12" s="5" t="s">
        <v>27</v>
      </c>
      <c r="D12" s="5">
        <v>4</v>
      </c>
      <c r="E12" s="5">
        <v>2</v>
      </c>
      <c r="F12" s="12">
        <v>5</v>
      </c>
      <c r="G12" s="5" t="s">
        <v>43</v>
      </c>
      <c r="H12" s="5" t="s">
        <v>18</v>
      </c>
      <c r="I12" s="10" t="s">
        <v>42</v>
      </c>
      <c r="J12" s="6" t="s">
        <v>35</v>
      </c>
      <c r="K12" s="7">
        <v>45533</v>
      </c>
      <c r="L12" s="19" t="s">
        <v>45</v>
      </c>
      <c r="M12" s="11" t="s">
        <v>44</v>
      </c>
      <c r="N12" s="11" t="s">
        <v>44</v>
      </c>
      <c r="O12" s="11" t="s">
        <v>44</v>
      </c>
      <c r="P12" s="11" t="s">
        <v>44</v>
      </c>
      <c r="Q12" s="11" t="s">
        <v>44</v>
      </c>
      <c r="R12" s="11" t="s">
        <v>44</v>
      </c>
    </row>
    <row r="13" spans="1:18" ht="63.95" customHeight="1" x14ac:dyDescent="0.2">
      <c r="A13" s="16" t="s">
        <v>29</v>
      </c>
      <c r="B13" s="4" t="s">
        <v>30</v>
      </c>
      <c r="C13" s="5" t="s">
        <v>22</v>
      </c>
      <c r="D13" s="5">
        <v>2</v>
      </c>
      <c r="E13" s="5">
        <v>2</v>
      </c>
      <c r="F13" s="12">
        <f t="shared" si="0"/>
        <v>4</v>
      </c>
      <c r="G13" s="5" t="str">
        <f t="shared" si="1"/>
        <v>ORTA</v>
      </c>
      <c r="H13" s="5" t="s">
        <v>18</v>
      </c>
      <c r="I13" s="10" t="s">
        <v>23</v>
      </c>
      <c r="J13" s="6" t="s">
        <v>35</v>
      </c>
      <c r="K13" s="7">
        <v>45533</v>
      </c>
      <c r="L13" s="7" t="s">
        <v>24</v>
      </c>
      <c r="M13" s="8" t="s">
        <v>36</v>
      </c>
      <c r="N13" s="9"/>
      <c r="O13" s="10"/>
      <c r="P13" s="10"/>
      <c r="Q13" s="5"/>
      <c r="R13" s="5"/>
    </row>
    <row r="14" spans="1:18" x14ac:dyDescent="0.2">
      <c r="B14" s="20" t="s">
        <v>39</v>
      </c>
      <c r="C14" s="20"/>
      <c r="D14" s="20"/>
      <c r="E14" s="20"/>
      <c r="F14" s="20"/>
      <c r="G14" s="20"/>
      <c r="H14" s="20"/>
    </row>
  </sheetData>
  <sheetProtection selectLockedCells="1" selectUnlockedCells="1"/>
  <mergeCells count="7">
    <mergeCell ref="B14:H14"/>
    <mergeCell ref="B3:H4"/>
    <mergeCell ref="A3:A4"/>
    <mergeCell ref="A1:R1"/>
    <mergeCell ref="N4:R4"/>
    <mergeCell ref="N3:R3"/>
    <mergeCell ref="I3:M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Tayfur</cp:lastModifiedBy>
  <cp:lastPrinted>2018-09-10T11:08:59Z</cp:lastPrinted>
  <dcterms:created xsi:type="dcterms:W3CDTF">2018-01-02T09:19:03Z</dcterms:created>
  <dcterms:modified xsi:type="dcterms:W3CDTF">2025-10-14T11:02:22Z</dcterms:modified>
</cp:coreProperties>
</file>